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225" windowWidth="12120" windowHeight="9660" activeTab="0"/>
  </bookViews>
  <sheets>
    <sheet name="リークテスタでの容積測定" sheetId="1" r:id="rId1"/>
  </sheets>
  <definedNames>
    <definedName name="_xlnm.Print_Area" localSheetId="0">'リークテスタでの容積測定'!$A$1:$P$31</definedName>
  </definedNames>
  <calcPr fullCalcOnLoad="1"/>
</workbook>
</file>

<file path=xl/sharedStrings.xml><?xml version="1.0" encoding="utf-8"?>
<sst xmlns="http://schemas.openxmlformats.org/spreadsheetml/2006/main" count="38" uniqueCount="33">
  <si>
    <t>Pa</t>
  </si>
  <si>
    <t>K</t>
  </si>
  <si>
    <t>mL/Pa</t>
  </si>
  <si>
    <t>mL</t>
  </si>
  <si>
    <r>
      <t>Pa</t>
    </r>
    <r>
      <rPr>
        <sz val="10"/>
        <rFont val="ＭＳ ゴシック"/>
        <family val="3"/>
      </rPr>
      <t>　</t>
    </r>
    <r>
      <rPr>
        <sz val="10"/>
        <rFont val="Times New Roman"/>
        <family val="1"/>
      </rPr>
      <t>abs</t>
    </r>
  </si>
  <si>
    <r>
      <rPr>
        <sz val="10"/>
        <rFont val="ＭＳ ゴシック"/>
        <family val="3"/>
      </rPr>
      <t>⊿</t>
    </r>
    <r>
      <rPr>
        <sz val="10"/>
        <rFont val="Times New Roman"/>
        <family val="1"/>
      </rPr>
      <t>P</t>
    </r>
  </si>
  <si>
    <t>2-3 内容積の計算</t>
  </si>
  <si>
    <t>較正器の容積変化により発生する圧力変化を測定することで、内容積を測定、計算する方法です。</t>
  </si>
  <si>
    <t>ここで算出する内容積には、漏れ測定する全ての部分（ワーク容積、配管、テスター内容積）が含まれます。</t>
  </si>
  <si>
    <t>この計算は、較正器の容積変化以外の要因で差圧が変化することが無いものとして計算しています。</t>
  </si>
  <si>
    <t>シールの変動による容積変化や温度変化により差圧が変化する場合があります。</t>
  </si>
  <si>
    <t>この計算での容積測定は以下の条件で行われたものとします。</t>
  </si>
  <si>
    <t>1.測定は大気圧で行う。</t>
  </si>
  <si>
    <t>2.マスター側は大気開放とする。</t>
  </si>
  <si>
    <t>（実際の操作方法は、お手持ちにテスターの取扱説明書をご覧ください）</t>
  </si>
  <si>
    <t>差圧式エアリークテスタでの容積の計算</t>
  </si>
  <si>
    <t>大気圧力</t>
  </si>
  <si>
    <t>センサー係数</t>
  </si>
  <si>
    <t>発生差圧</t>
  </si>
  <si>
    <t>較正器変化量</t>
  </si>
  <si>
    <t>ワーク内容積</t>
  </si>
  <si>
    <t>・</t>
  </si>
  <si>
    <r>
      <t>青い文字</t>
    </r>
    <r>
      <rPr>
        <sz val="10"/>
        <rFont val="MSゴシック"/>
        <family val="3"/>
      </rPr>
      <t>の欄に条件を入力して下さい。</t>
    </r>
    <r>
      <rPr>
        <b/>
        <sz val="10"/>
        <color indexed="10"/>
        <rFont val="MSゴシック"/>
        <family val="3"/>
      </rPr>
      <t>赤い文字</t>
    </r>
    <r>
      <rPr>
        <sz val="10"/>
        <rFont val="MSゴシック"/>
        <family val="3"/>
      </rPr>
      <t>の欄に計算結果が出ます。</t>
    </r>
  </si>
  <si>
    <r>
      <t>P</t>
    </r>
    <r>
      <rPr>
        <vertAlign val="subscript"/>
        <sz val="10"/>
        <rFont val="Times New Roman"/>
        <family val="1"/>
      </rPr>
      <t>0</t>
    </r>
  </si>
  <si>
    <t>Vol</t>
  </si>
  <si>
    <r>
      <t>V</t>
    </r>
    <r>
      <rPr>
        <vertAlign val="subscript"/>
        <sz val="10"/>
        <rFont val="Times New Roman"/>
        <family val="1"/>
      </rPr>
      <t>w</t>
    </r>
  </si>
  <si>
    <t>計算は以下の式より行っています。</t>
  </si>
  <si>
    <r>
      <t>資料：テクニカルマニュアル</t>
    </r>
    <r>
      <rPr>
        <sz val="11"/>
        <rFont val="Times New Roman"/>
        <family val="1"/>
      </rPr>
      <t xml:space="preserve"> P.13</t>
    </r>
    <r>
      <rPr>
        <sz val="11"/>
        <rFont val="MSゴシック"/>
        <family val="3"/>
      </rPr>
      <t>、漏れ試験Ⅱ</t>
    </r>
    <r>
      <rPr>
        <sz val="11"/>
        <rFont val="Times New Roman"/>
        <family val="1"/>
      </rPr>
      <t xml:space="preserve"> P.65</t>
    </r>
    <r>
      <rPr>
        <sz val="11"/>
        <rFont val="MSゴシック"/>
        <family val="3"/>
      </rPr>
      <t>～</t>
    </r>
    <r>
      <rPr>
        <sz val="11"/>
        <rFont val="Times New Roman"/>
        <family val="1"/>
      </rPr>
      <t>66</t>
    </r>
  </si>
  <si>
    <t>株式会社フクダ</t>
  </si>
  <si>
    <t>〒176-0021東京都練馬区貫井3-16-5</t>
  </si>
  <si>
    <t>更新日：2018/10/16</t>
  </si>
  <si>
    <t>TEL 03-5848-7921</t>
  </si>
  <si>
    <t>http://www.fukuda-jp.com/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</si>
</sst>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
    <numFmt numFmtId="179" formatCode="0.00000"/>
    <numFmt numFmtId="180" formatCode="0.0_ "/>
    <numFmt numFmtId="181" formatCode="0.000_ "/>
    <numFmt numFmtId="182" formatCode="0.0E+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Times New Roman"/>
      <family val="1"/>
    </font>
    <font>
      <sz val="10"/>
      <name val="Times New Roman"/>
      <family val="1"/>
    </font>
    <font>
      <vertAlign val="subscript"/>
      <sz val="10"/>
      <name val="Times New Roman"/>
      <family val="1"/>
    </font>
    <font>
      <b/>
      <sz val="10"/>
      <color indexed="10"/>
      <name val="Times New Roman"/>
      <family val="1"/>
    </font>
    <font>
      <sz val="10"/>
      <name val="ＭＳ ゴシック"/>
      <family val="3"/>
    </font>
    <font>
      <b/>
      <sz val="12"/>
      <name val="MSゴシック"/>
      <family val="3"/>
    </font>
    <font>
      <sz val="11"/>
      <name val="MSゴシック"/>
      <family val="3"/>
    </font>
    <font>
      <sz val="10"/>
      <name val="MSゴシック"/>
      <family val="3"/>
    </font>
    <font>
      <b/>
      <sz val="10"/>
      <color indexed="12"/>
      <name val="MSゴシック"/>
      <family val="3"/>
    </font>
    <font>
      <b/>
      <sz val="10"/>
      <color indexed="10"/>
      <name val="MSゴシック"/>
      <family val="3"/>
    </font>
    <font>
      <b/>
      <sz val="10"/>
      <name val="MS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Times New Roman"/>
      <family val="1"/>
    </font>
    <font>
      <b/>
      <sz val="10"/>
      <color indexed="12"/>
      <name val="Times New Roman"/>
      <family val="1"/>
    </font>
    <font>
      <b/>
      <sz val="14"/>
      <name val="ＭＳ Ｐゴシック"/>
      <family val="3"/>
    </font>
    <font>
      <b/>
      <sz val="11"/>
      <name val="ＭＳ Ｐゴシック"/>
      <family val="3"/>
    </font>
    <font>
      <b/>
      <sz val="12"/>
      <name val="ＭＳ Ｐゴシック"/>
      <family val="3"/>
    </font>
    <font>
      <sz val="9"/>
      <name val="ＭＳ Ｐゴシック"/>
      <family val="3"/>
    </font>
    <font>
      <sz val="11"/>
      <color indexed="8"/>
      <name val="Cambria Math"/>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Times New Roman"/>
      <family val="1"/>
    </font>
    <font>
      <b/>
      <sz val="10"/>
      <color rgb="FF0066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33">
    <xf numFmtId="0" fontId="0" fillId="0" borderId="0" xfId="0" applyAlignment="1">
      <alignment/>
    </xf>
    <xf numFmtId="0" fontId="4" fillId="0" borderId="0" xfId="0" applyFont="1" applyAlignment="1" applyProtection="1">
      <alignment vertical="center"/>
      <protection locked="0"/>
    </xf>
    <xf numFmtId="0" fontId="4" fillId="0" borderId="0" xfId="0" applyFont="1" applyAlignment="1">
      <alignment/>
    </xf>
    <xf numFmtId="0" fontId="5" fillId="0" borderId="10" xfId="0" applyFont="1" applyBorder="1" applyAlignment="1" applyProtection="1">
      <alignment vertical="center"/>
      <protection locked="0"/>
    </xf>
    <xf numFmtId="0" fontId="5" fillId="0" borderId="0" xfId="0" applyFont="1" applyAlignment="1">
      <alignment/>
    </xf>
    <xf numFmtId="0" fontId="5" fillId="0" borderId="0" xfId="0" applyFont="1" applyAlignment="1">
      <alignment horizontal="right"/>
    </xf>
    <xf numFmtId="0" fontId="5" fillId="0" borderId="0" xfId="0" applyFont="1" applyAlignment="1" applyProtection="1">
      <alignment vertical="center"/>
      <protection locked="0"/>
    </xf>
    <xf numFmtId="0" fontId="5" fillId="0" borderId="10" xfId="0" applyFont="1" applyBorder="1" applyAlignment="1" applyProtection="1">
      <alignment horizontal="center" vertical="center"/>
      <protection locked="0"/>
    </xf>
    <xf numFmtId="0" fontId="57" fillId="0" borderId="10" xfId="0" applyFont="1" applyBorder="1" applyAlignment="1" applyProtection="1">
      <alignment vertical="center"/>
      <protection locked="0"/>
    </xf>
    <xf numFmtId="11" fontId="57" fillId="0" borderId="10" xfId="0" applyNumberFormat="1" applyFont="1" applyBorder="1" applyAlignment="1" applyProtection="1">
      <alignment vertical="center"/>
      <protection locked="0"/>
    </xf>
    <xf numFmtId="177" fontId="7" fillId="0" borderId="10" xfId="0" applyNumberFormat="1" applyFont="1" applyBorder="1" applyAlignment="1" applyProtection="1">
      <alignment vertical="center"/>
      <protection/>
    </xf>
    <xf numFmtId="0" fontId="58" fillId="33" borderId="10" xfId="0" applyFont="1" applyFill="1" applyBorder="1" applyAlignment="1" applyProtection="1">
      <alignment vertical="center"/>
      <protection locked="0"/>
    </xf>
    <xf numFmtId="0" fontId="58" fillId="33" borderId="10"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lignment/>
    </xf>
    <xf numFmtId="0" fontId="10" fillId="34" borderId="0" xfId="0" applyFont="1" applyFill="1" applyAlignment="1" applyProtection="1">
      <alignment vertical="center"/>
      <protection locked="0"/>
    </xf>
    <xf numFmtId="0" fontId="10" fillId="34" borderId="0" xfId="0" applyFont="1" applyFill="1" applyAlignment="1">
      <alignment/>
    </xf>
    <xf numFmtId="0" fontId="11" fillId="0" borderId="0" xfId="0" applyFont="1" applyAlignment="1">
      <alignment horizontal="right"/>
    </xf>
    <xf numFmtId="0" fontId="12" fillId="0" borderId="0" xfId="0" applyFont="1" applyAlignment="1" applyProtection="1">
      <alignment/>
      <protection/>
    </xf>
    <xf numFmtId="0" fontId="11" fillId="0" borderId="0" xfId="0" applyFont="1" applyAlignment="1" applyProtection="1">
      <alignment vertical="center"/>
      <protection locked="0"/>
    </xf>
    <xf numFmtId="0" fontId="11" fillId="0" borderId="0" xfId="0" applyFont="1" applyAlignment="1">
      <alignment/>
    </xf>
    <xf numFmtId="0" fontId="11" fillId="0" borderId="0" xfId="0" applyFont="1" applyAlignment="1" applyProtection="1">
      <alignment/>
      <protection/>
    </xf>
    <xf numFmtId="0" fontId="11" fillId="0" borderId="10" xfId="0" applyFont="1" applyBorder="1" applyAlignment="1" applyProtection="1">
      <alignment vertical="center"/>
      <protection locked="0"/>
    </xf>
    <xf numFmtId="0" fontId="14" fillId="0" borderId="0" xfId="0" applyFont="1" applyAlignment="1" applyProtection="1">
      <alignment horizontal="left" vertical="center"/>
      <protection locked="0"/>
    </xf>
    <xf numFmtId="0" fontId="5" fillId="0" borderId="10" xfId="0" applyFont="1" applyBorder="1" applyAlignment="1" applyProtection="1">
      <alignment horizontal="left" vertical="center"/>
      <protection locked="0"/>
    </xf>
    <xf numFmtId="176" fontId="5" fillId="0" borderId="10" xfId="0" applyNumberFormat="1" applyFont="1" applyBorder="1" applyAlignment="1" applyProtection="1">
      <alignment horizontal="left" vertical="center"/>
      <protection locked="0"/>
    </xf>
    <xf numFmtId="0" fontId="4" fillId="34" borderId="0" xfId="0" applyFont="1" applyFill="1" applyAlignment="1">
      <alignment/>
    </xf>
    <xf numFmtId="0" fontId="0" fillId="0" borderId="0" xfId="0" applyAlignment="1">
      <alignment/>
    </xf>
    <xf numFmtId="0" fontId="34" fillId="0" borderId="0" xfId="44" applyFont="1" applyAlignment="1">
      <alignment/>
    </xf>
    <xf numFmtId="0" fontId="35" fillId="0" borderId="0" xfId="0" applyFont="1" applyAlignment="1">
      <alignment/>
    </xf>
    <xf numFmtId="0" fontId="36" fillId="0" borderId="0" xfId="0" applyFont="1" applyAlignment="1">
      <alignment/>
    </xf>
    <xf numFmtId="0" fontId="37" fillId="0" borderId="0" xfId="0" applyFont="1" applyFill="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104775</xdr:colOff>
      <xdr:row>16</xdr:row>
      <xdr:rowOff>38100</xdr:rowOff>
    </xdr:from>
    <xdr:ext cx="1685925" cy="419100"/>
    <xdr:sp>
      <xdr:nvSpPr>
        <xdr:cNvPr id="1" name="テキスト ボックス 3"/>
        <xdr:cNvSpPr txBox="1">
          <a:spLocks noChangeArrowheads="1"/>
        </xdr:cNvSpPr>
      </xdr:nvSpPr>
      <xdr:spPr>
        <a:xfrm>
          <a:off x="5705475" y="2895600"/>
          <a:ext cx="168592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V_W=(P_0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mbria Math"/>
              <a:ea typeface="Cambria Math"/>
              <a:cs typeface="Cambria Math"/>
            </a:rPr>
            <a:t>Vol)/(</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a:t>
          </a:r>
          <a:r>
            <a:rPr lang="en-US" cap="none" sz="1100" b="0" i="0" u="none" baseline="0">
              <a:solidFill>
                <a:srgbClr val="000000"/>
              </a:solidFill>
              <a:latin typeface="Cambria Math"/>
              <a:ea typeface="Cambria Math"/>
              <a:cs typeface="Cambria Math"/>
            </a:rPr>
            <a:t>-K</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P_0</a:t>
          </a:r>
        </a:p>
      </xdr:txBody>
    </xdr:sp>
    <xdr:clientData/>
  </xdr:oneCellAnchor>
  <xdr:twoCellAnchor editAs="oneCell">
    <xdr:from>
      <xdr:col>8</xdr:col>
      <xdr:colOff>38100</xdr:colOff>
      <xdr:row>19</xdr:row>
      <xdr:rowOff>38100</xdr:rowOff>
    </xdr:from>
    <xdr:to>
      <xdr:col>13</xdr:col>
      <xdr:colOff>0</xdr:colOff>
      <xdr:row>29</xdr:row>
      <xdr:rowOff>47625</xdr:rowOff>
    </xdr:to>
    <xdr:pic>
      <xdr:nvPicPr>
        <xdr:cNvPr id="2" name="図 1"/>
        <xdr:cNvPicPr preferRelativeResize="1">
          <a:picLocks noChangeAspect="1"/>
        </xdr:cNvPicPr>
      </xdr:nvPicPr>
      <xdr:blipFill>
        <a:blip r:embed="rId1"/>
        <a:stretch>
          <a:fillRect/>
        </a:stretch>
      </xdr:blipFill>
      <xdr:spPr>
        <a:xfrm>
          <a:off x="5638800" y="3409950"/>
          <a:ext cx="3390900" cy="1724025"/>
        </a:xfrm>
        <a:prstGeom prst="rect">
          <a:avLst/>
        </a:prstGeom>
        <a:noFill/>
        <a:ln w="9525" cmpd="sng">
          <a:noFill/>
        </a:ln>
      </xdr:spPr>
    </xdr:pic>
    <xdr:clientData/>
  </xdr:twoCellAnchor>
  <xdr:twoCellAnchor editAs="oneCell">
    <xdr:from>
      <xdr:col>1</xdr:col>
      <xdr:colOff>0</xdr:colOff>
      <xdr:row>0</xdr:row>
      <xdr:rowOff>38100</xdr:rowOff>
    </xdr:from>
    <xdr:to>
      <xdr:col>4</xdr:col>
      <xdr:colOff>428625</xdr:colOff>
      <xdr:row>1</xdr:row>
      <xdr:rowOff>228600</xdr:rowOff>
    </xdr:to>
    <xdr:pic>
      <xdr:nvPicPr>
        <xdr:cNvPr id="3" name="図 4"/>
        <xdr:cNvPicPr preferRelativeResize="1">
          <a:picLocks noChangeAspect="1"/>
        </xdr:cNvPicPr>
      </xdr:nvPicPr>
      <xdr:blipFill>
        <a:blip r:embed="rId2"/>
        <a:stretch>
          <a:fillRect/>
        </a:stretch>
      </xdr:blipFill>
      <xdr:spPr>
        <a:xfrm>
          <a:off x="200025" y="38100"/>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30"/>
  <sheetViews>
    <sheetView tabSelected="1" zoomScalePageLayoutView="0" workbookViewId="0" topLeftCell="A1">
      <selection activeCell="G8" sqref="G8"/>
    </sheetView>
  </sheetViews>
  <sheetFormatPr defaultColWidth="9.00390625" defaultRowHeight="13.5"/>
  <cols>
    <col min="1" max="1" width="2.625" style="2" customWidth="1"/>
    <col min="2" max="2" width="3.25390625" style="1" customWidth="1"/>
    <col min="3" max="3" width="14.125" style="1" bestFit="1" customWidth="1"/>
    <col min="4" max="4" width="5.375" style="1" customWidth="1"/>
    <col min="5" max="5" width="10.125" style="1" bestFit="1" customWidth="1"/>
    <col min="6" max="6" width="9.00390625" style="1" customWidth="1"/>
    <col min="7" max="7" width="18.625" style="1" customWidth="1"/>
    <col min="8" max="8" width="10.375" style="2" customWidth="1"/>
    <col min="9" max="16384" width="9.00390625" style="2" customWidth="1"/>
  </cols>
  <sheetData>
    <row r="1" spans="2:14" ht="18.75" customHeight="1">
      <c r="B1" s="28"/>
      <c r="C1" s="28"/>
      <c r="D1" s="28"/>
      <c r="E1" s="28"/>
      <c r="F1" s="31" t="s">
        <v>28</v>
      </c>
      <c r="G1" s="28"/>
      <c r="H1" s="30" t="s">
        <v>29</v>
      </c>
      <c r="J1" s="28"/>
      <c r="K1" s="28"/>
      <c r="L1" s="28"/>
      <c r="M1" s="32" t="s">
        <v>30</v>
      </c>
      <c r="N1" s="28"/>
    </row>
    <row r="2" spans="2:14" ht="18.75" customHeight="1">
      <c r="B2" s="28"/>
      <c r="C2" s="28"/>
      <c r="D2" s="28"/>
      <c r="E2" s="28"/>
      <c r="F2" s="31" t="s">
        <v>31</v>
      </c>
      <c r="G2" s="28"/>
      <c r="H2" s="29" t="s">
        <v>32</v>
      </c>
      <c r="J2" s="28"/>
      <c r="K2" s="28"/>
      <c r="L2" s="28"/>
      <c r="M2" s="28"/>
      <c r="N2" s="28"/>
    </row>
    <row r="3" ht="10.5" customHeight="1"/>
    <row r="4" spans="2:15" ht="15">
      <c r="B4" s="13" t="s">
        <v>6</v>
      </c>
      <c r="C4" s="14"/>
      <c r="D4" s="14"/>
      <c r="E4" s="14"/>
      <c r="F4" s="14"/>
      <c r="G4" s="15"/>
      <c r="H4" s="15"/>
      <c r="I4" s="15"/>
      <c r="J4" s="16" t="s">
        <v>27</v>
      </c>
      <c r="K4" s="17"/>
      <c r="L4" s="17"/>
      <c r="M4" s="17"/>
      <c r="N4" s="17"/>
      <c r="O4" s="27"/>
    </row>
    <row r="5" spans="2:14" ht="13.5" customHeight="1">
      <c r="B5" s="14"/>
      <c r="C5" s="14"/>
      <c r="D5" s="14"/>
      <c r="E5" s="14"/>
      <c r="F5" s="14"/>
      <c r="G5" s="14"/>
      <c r="H5" s="15"/>
      <c r="I5" s="15"/>
      <c r="J5" s="15"/>
      <c r="K5" s="15"/>
      <c r="L5" s="15"/>
      <c r="M5" s="15"/>
      <c r="N5" s="15"/>
    </row>
    <row r="6" spans="2:14" s="4" customFormat="1" ht="13.5" customHeight="1">
      <c r="B6" s="18" t="s">
        <v>21</v>
      </c>
      <c r="C6" s="19" t="s">
        <v>22</v>
      </c>
      <c r="D6" s="20"/>
      <c r="E6" s="20"/>
      <c r="F6" s="20"/>
      <c r="G6" s="20"/>
      <c r="H6" s="21"/>
      <c r="I6" s="21"/>
      <c r="J6" s="21"/>
      <c r="K6" s="21"/>
      <c r="L6" s="21"/>
      <c r="M6" s="21"/>
      <c r="N6" s="21"/>
    </row>
    <row r="7" spans="2:14" s="4" customFormat="1" ht="13.5" customHeight="1">
      <c r="B7" s="18" t="s">
        <v>21</v>
      </c>
      <c r="C7" s="22" t="s">
        <v>7</v>
      </c>
      <c r="D7" s="20"/>
      <c r="E7" s="20"/>
      <c r="F7" s="20"/>
      <c r="G7" s="20"/>
      <c r="H7" s="21"/>
      <c r="I7" s="21"/>
      <c r="J7" s="21"/>
      <c r="K7" s="21"/>
      <c r="L7" s="21"/>
      <c r="M7" s="21"/>
      <c r="N7" s="21"/>
    </row>
    <row r="8" spans="2:14" s="4" customFormat="1" ht="13.5" customHeight="1">
      <c r="B8" s="18" t="s">
        <v>21</v>
      </c>
      <c r="C8" s="22" t="s">
        <v>8</v>
      </c>
      <c r="D8" s="20"/>
      <c r="E8" s="20"/>
      <c r="F8" s="20"/>
      <c r="G8" s="20"/>
      <c r="H8" s="21"/>
      <c r="I8" s="21"/>
      <c r="J8" s="21"/>
      <c r="K8" s="21"/>
      <c r="L8" s="21"/>
      <c r="M8" s="21"/>
      <c r="N8" s="21"/>
    </row>
    <row r="9" spans="2:14" s="4" customFormat="1" ht="13.5" customHeight="1">
      <c r="B9" s="18" t="s">
        <v>21</v>
      </c>
      <c r="C9" s="22" t="s">
        <v>9</v>
      </c>
      <c r="D9" s="20"/>
      <c r="E9" s="20"/>
      <c r="F9" s="20"/>
      <c r="G9" s="20"/>
      <c r="H9" s="21"/>
      <c r="I9" s="21"/>
      <c r="J9" s="21"/>
      <c r="K9" s="21"/>
      <c r="L9" s="21"/>
      <c r="M9" s="21"/>
      <c r="N9" s="21"/>
    </row>
    <row r="10" spans="2:14" s="4" customFormat="1" ht="13.5" customHeight="1">
      <c r="B10" s="21"/>
      <c r="C10" s="21" t="s">
        <v>10</v>
      </c>
      <c r="D10" s="20"/>
      <c r="E10" s="20"/>
      <c r="F10" s="20"/>
      <c r="G10" s="20"/>
      <c r="H10" s="21"/>
      <c r="I10" s="21"/>
      <c r="J10" s="21"/>
      <c r="K10" s="21"/>
      <c r="L10" s="21"/>
      <c r="M10" s="21"/>
      <c r="N10" s="21"/>
    </row>
    <row r="11" spans="2:14" s="4" customFormat="1" ht="13.5" customHeight="1">
      <c r="B11" s="18" t="s">
        <v>21</v>
      </c>
      <c r="C11" s="21" t="s">
        <v>11</v>
      </c>
      <c r="D11" s="20"/>
      <c r="E11" s="20"/>
      <c r="F11" s="20"/>
      <c r="G11" s="20"/>
      <c r="H11" s="21"/>
      <c r="I11" s="21"/>
      <c r="J11" s="21"/>
      <c r="K11" s="21"/>
      <c r="L11" s="21"/>
      <c r="M11" s="21"/>
      <c r="N11" s="21"/>
    </row>
    <row r="12" spans="2:14" s="4" customFormat="1" ht="13.5" customHeight="1">
      <c r="B12" s="21"/>
      <c r="C12" s="21" t="s">
        <v>12</v>
      </c>
      <c r="D12" s="20"/>
      <c r="E12" s="20"/>
      <c r="F12" s="20"/>
      <c r="G12" s="20"/>
      <c r="H12" s="21"/>
      <c r="I12" s="21"/>
      <c r="J12" s="21"/>
      <c r="K12" s="21"/>
      <c r="L12" s="21"/>
      <c r="M12" s="21"/>
      <c r="N12" s="21"/>
    </row>
    <row r="13" spans="2:14" s="4" customFormat="1" ht="13.5" customHeight="1">
      <c r="B13" s="21"/>
      <c r="C13" s="21" t="s">
        <v>13</v>
      </c>
      <c r="D13" s="20"/>
      <c r="E13" s="20"/>
      <c r="F13" s="20"/>
      <c r="G13" s="20"/>
      <c r="H13" s="21"/>
      <c r="I13" s="21"/>
      <c r="J13" s="21"/>
      <c r="K13" s="21"/>
      <c r="L13" s="21"/>
      <c r="M13" s="21"/>
      <c r="N13" s="21"/>
    </row>
    <row r="14" spans="2:14" s="4" customFormat="1" ht="13.5" customHeight="1">
      <c r="B14" s="21"/>
      <c r="C14" s="21" t="s">
        <v>14</v>
      </c>
      <c r="D14" s="20"/>
      <c r="E14" s="20"/>
      <c r="F14" s="20"/>
      <c r="G14" s="20"/>
      <c r="H14" s="21"/>
      <c r="I14" s="21"/>
      <c r="J14" s="21"/>
      <c r="K14" s="21"/>
      <c r="L14" s="21"/>
      <c r="M14" s="21"/>
      <c r="N14" s="21"/>
    </row>
    <row r="15" spans="4:7" s="4" customFormat="1" ht="13.5" customHeight="1">
      <c r="D15" s="6"/>
      <c r="E15" s="6"/>
      <c r="F15" s="6"/>
      <c r="G15" s="6"/>
    </row>
    <row r="16" spans="3:13" s="4" customFormat="1" ht="13.5" customHeight="1">
      <c r="C16" s="24" t="s">
        <v>15</v>
      </c>
      <c r="D16" s="20"/>
      <c r="E16" s="20"/>
      <c r="F16" s="20"/>
      <c r="G16" s="20"/>
      <c r="H16" s="18"/>
      <c r="I16" s="21" t="s">
        <v>26</v>
      </c>
      <c r="J16" s="21"/>
      <c r="K16" s="21"/>
      <c r="L16" s="21"/>
      <c r="M16" s="21"/>
    </row>
    <row r="17" spans="2:7" s="4" customFormat="1" ht="13.5" customHeight="1">
      <c r="B17" s="6"/>
      <c r="C17" s="23" t="s">
        <v>16</v>
      </c>
      <c r="D17" s="7" t="s">
        <v>23</v>
      </c>
      <c r="E17" s="8">
        <v>101325</v>
      </c>
      <c r="F17" s="25" t="s">
        <v>4</v>
      </c>
      <c r="G17" s="3"/>
    </row>
    <row r="18" spans="2:7" s="4" customFormat="1" ht="13.5" customHeight="1">
      <c r="B18" s="6"/>
      <c r="C18" s="23" t="s">
        <v>17</v>
      </c>
      <c r="D18" s="7" t="s">
        <v>1</v>
      </c>
      <c r="E18" s="9">
        <v>4E-06</v>
      </c>
      <c r="F18" s="25" t="s">
        <v>2</v>
      </c>
      <c r="G18" s="3"/>
    </row>
    <row r="19" spans="2:7" s="4" customFormat="1" ht="13.5" customHeight="1">
      <c r="B19" s="6"/>
      <c r="C19" s="23" t="s">
        <v>18</v>
      </c>
      <c r="D19" s="7" t="s">
        <v>5</v>
      </c>
      <c r="E19" s="11">
        <v>200</v>
      </c>
      <c r="F19" s="25" t="s">
        <v>0</v>
      </c>
      <c r="G19" s="3"/>
    </row>
    <row r="20" spans="2:9" s="4" customFormat="1" ht="13.5" customHeight="1">
      <c r="B20" s="6"/>
      <c r="C20" s="23" t="s">
        <v>19</v>
      </c>
      <c r="D20" s="7" t="s">
        <v>24</v>
      </c>
      <c r="E20" s="12">
        <v>0.1</v>
      </c>
      <c r="F20" s="26" t="s">
        <v>3</v>
      </c>
      <c r="G20" s="3"/>
      <c r="I20" s="5"/>
    </row>
    <row r="21" spans="2:9" s="4" customFormat="1" ht="13.5" customHeight="1">
      <c r="B21" s="6"/>
      <c r="C21" s="23" t="s">
        <v>20</v>
      </c>
      <c r="D21" s="7" t="s">
        <v>25</v>
      </c>
      <c r="E21" s="10">
        <f>E17*E20/E19-E18*E17</f>
        <v>50.257200000000005</v>
      </c>
      <c r="F21" s="26" t="s">
        <v>3</v>
      </c>
      <c r="G21" s="3"/>
      <c r="I21" s="5"/>
    </row>
    <row r="22" spans="2:9" s="4" customFormat="1" ht="13.5" customHeight="1">
      <c r="B22" s="6"/>
      <c r="I22" s="5"/>
    </row>
    <row r="23" spans="2:9" s="4" customFormat="1" ht="13.5" customHeight="1">
      <c r="B23" s="6"/>
      <c r="I23" s="5"/>
    </row>
    <row r="24" spans="2:9" s="4" customFormat="1" ht="13.5" customHeight="1">
      <c r="B24" s="6"/>
      <c r="C24" s="6"/>
      <c r="D24" s="6"/>
      <c r="E24" s="6"/>
      <c r="F24" s="6"/>
      <c r="G24" s="6"/>
      <c r="I24" s="5"/>
    </row>
    <row r="25" spans="2:9" s="4" customFormat="1" ht="13.5" customHeight="1">
      <c r="B25" s="6"/>
      <c r="C25" s="6"/>
      <c r="D25" s="6"/>
      <c r="E25" s="6"/>
      <c r="F25" s="6"/>
      <c r="G25" s="6"/>
      <c r="I25" s="5"/>
    </row>
    <row r="26" spans="2:9" s="4" customFormat="1" ht="13.5" customHeight="1">
      <c r="B26" s="6"/>
      <c r="C26" s="6"/>
      <c r="D26" s="6"/>
      <c r="E26" s="6"/>
      <c r="F26" s="6"/>
      <c r="G26" s="6"/>
      <c r="I26" s="5"/>
    </row>
    <row r="27" spans="2:7" s="4" customFormat="1" ht="13.5" customHeight="1">
      <c r="B27" s="6"/>
      <c r="C27" s="6"/>
      <c r="D27" s="6"/>
      <c r="E27" s="6"/>
      <c r="F27" s="6"/>
      <c r="G27" s="6"/>
    </row>
    <row r="28" spans="2:7" s="4" customFormat="1" ht="13.5" customHeight="1">
      <c r="B28" s="6"/>
      <c r="C28" s="6"/>
      <c r="D28" s="6"/>
      <c r="E28" s="6"/>
      <c r="F28" s="6"/>
      <c r="G28" s="6"/>
    </row>
    <row r="29" spans="2:7" s="4" customFormat="1" ht="13.5" customHeight="1">
      <c r="B29" s="6"/>
      <c r="C29" s="6"/>
      <c r="D29" s="6"/>
      <c r="E29" s="6"/>
      <c r="F29" s="6"/>
      <c r="G29" s="6"/>
    </row>
    <row r="30" spans="2:7" s="4" customFormat="1" ht="13.5" customHeight="1">
      <c r="B30" s="6"/>
      <c r="C30" s="6"/>
      <c r="D30" s="6"/>
      <c r="E30" s="6"/>
      <c r="F30" s="6"/>
      <c r="G30" s="6"/>
    </row>
  </sheetData>
  <sheetProtection/>
  <hyperlinks>
    <hyperlink ref="H2" r:id="rId1" display="http://www.fukuda-jp.com/"/>
  </hyperlinks>
  <printOptions/>
  <pageMargins left="0.2362204724409449" right="0.2362204724409449" top="1.141732283464567" bottom="0.7480314960629921" header="0.31496062992125984" footer="0.31496062992125984"/>
  <pageSetup fitToHeight="1" fitToWidth="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hiraoka</dc:creator>
  <cp:keywords/>
  <dc:description/>
  <cp:lastModifiedBy>y-matsui</cp:lastModifiedBy>
  <cp:lastPrinted>2015-06-04T22:36:42Z</cp:lastPrinted>
  <dcterms:created xsi:type="dcterms:W3CDTF">2012-08-06T00:52:59Z</dcterms:created>
  <dcterms:modified xsi:type="dcterms:W3CDTF">2018-10-16T05:32:46Z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